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480" windowHeight="11640" activeTab="0"/>
  </bookViews>
  <sheets>
    <sheet name="ВГР" sheetId="1" r:id="rId1"/>
  </sheets>
  <definedNames>
    <definedName name="_xlnm.Print_Area" localSheetId="0">'ВГР'!$A$1:$M$24</definedName>
  </definedNames>
  <calcPr fullCalcOnLoad="1"/>
</workbook>
</file>

<file path=xl/sharedStrings.xml><?xml version="1.0" encoding="utf-8"?>
<sst xmlns="http://schemas.openxmlformats.org/spreadsheetml/2006/main" count="41" uniqueCount="29">
  <si>
    <t>Наименование муниципального образования</t>
  </si>
  <si>
    <t>тыс. рублей</t>
  </si>
  <si>
    <t>Утвержденная штатным расписанием</t>
  </si>
  <si>
    <t>в т.ч.</t>
  </si>
  <si>
    <t>Фактическая численность</t>
  </si>
  <si>
    <t>ВСЕГО</t>
  </si>
  <si>
    <t>в том числе:</t>
  </si>
  <si>
    <t>за счет средств областного бюджета</t>
  </si>
  <si>
    <t>за счет средств местного бюджета</t>
  </si>
  <si>
    <t>расходы на денежное содержание работников, замещающих должности муниципальной службы</t>
  </si>
  <si>
    <t>расходы на денежное содержание работников, замещающих должности не муниципальной службы</t>
  </si>
  <si>
    <t>ИТОГО</t>
  </si>
  <si>
    <t>Начальник отдела по бюджетному учёту и отчётности</t>
  </si>
  <si>
    <t>Статья 211</t>
  </si>
  <si>
    <t>Администрация Кировского внутригородского района городского округа Самара</t>
  </si>
  <si>
    <t>муниципальное бюджетное учреждение Кировского внутригородского района городского округа Самара "Кировское"</t>
  </si>
  <si>
    <t>Кировский внутригородской район городского округа Самара</t>
  </si>
  <si>
    <t>11=12+13</t>
  </si>
  <si>
    <t>8=6+7</t>
  </si>
  <si>
    <t>2=3+4</t>
  </si>
  <si>
    <t>5=6+7</t>
  </si>
  <si>
    <t>/И.А.Рудаков</t>
  </si>
  <si>
    <t xml:space="preserve">/Т.В.Нечаева </t>
  </si>
  <si>
    <t>Глава Кировского внутригородского района городского округа Самара</t>
  </si>
  <si>
    <t xml:space="preserve">Информация
 о численности и произведенных кассовых расходах в 2023 году на содержание работников, замещающих должности муниципальной службы, и работников, замещающих должности, не являющиеся должностями муниципальной службы </t>
  </si>
  <si>
    <t>Численность за 2023 год</t>
  </si>
  <si>
    <t>Утверждено сводной бюджетной росписью на 2023 год (КОСГУ 211)</t>
  </si>
  <si>
    <t>Кассовый расход за 2023 год 
(КОСГУ 211)</t>
  </si>
  <si>
    <t>Приложение 
 к постановлению Администрации Кировского внутригородского района городского округа Самара
______________________№__________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</si>
</sst>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33" borderId="13" xfId="0" applyNumberFormat="1" applyFont="1" applyFill="1" applyBorder="1" applyAlignment="1">
      <alignment horizontal="center" vertical="center" wrapText="1"/>
    </xf>
    <xf numFmtId="164" fontId="5" fillId="33" borderId="14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164" fontId="5" fillId="33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164" fontId="5" fillId="33" borderId="21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vertical="center" wrapText="1"/>
    </xf>
    <xf numFmtId="164" fontId="9" fillId="0" borderId="26" xfId="0" applyNumberFormat="1" applyFont="1" applyFill="1" applyBorder="1" applyAlignment="1">
      <alignment horizontal="center" vertical="center" wrapText="1"/>
    </xf>
    <xf numFmtId="164" fontId="9" fillId="0" borderId="27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21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27" xfId="0" applyFont="1" applyBorder="1" applyAlignment="1">
      <alignment horizontal="right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24"/>
  <sheetViews>
    <sheetView showZeros="0" tabSelected="1" view="pageBreakPreview" zoomScale="110" zoomScaleSheetLayoutView="110" zoomScalePageLayoutView="0" workbookViewId="0" topLeftCell="A1">
      <selection activeCell="J14" sqref="J14"/>
    </sheetView>
  </sheetViews>
  <sheetFormatPr defaultColWidth="0.875" defaultRowHeight="12.75"/>
  <cols>
    <col min="1" max="1" width="47.875" style="1" customWidth="1"/>
    <col min="2" max="2" width="9.25390625" style="1" customWidth="1"/>
    <col min="3" max="3" width="8.625" style="1" customWidth="1"/>
    <col min="4" max="4" width="8.375" style="1" customWidth="1"/>
    <col min="5" max="5" width="8.125" style="1" customWidth="1"/>
    <col min="6" max="6" width="8.00390625" style="1" customWidth="1"/>
    <col min="7" max="7" width="8.625" style="1" customWidth="1"/>
    <col min="8" max="8" width="7.875" style="1" customWidth="1"/>
    <col min="9" max="9" width="8.00390625" style="1" customWidth="1"/>
    <col min="10" max="10" width="8.625" style="1" customWidth="1"/>
    <col min="11" max="11" width="8.125" style="1" customWidth="1"/>
    <col min="12" max="12" width="7.875" style="1" customWidth="1"/>
    <col min="13" max="13" width="8.00390625" style="1" customWidth="1"/>
    <col min="14" max="16384" width="0.875" style="1" customWidth="1"/>
  </cols>
  <sheetData>
    <row r="1" spans="8:13" ht="98.25" customHeight="1">
      <c r="H1" s="38" t="s">
        <v>28</v>
      </c>
      <c r="I1" s="38"/>
      <c r="J1" s="38"/>
      <c r="K1" s="38"/>
      <c r="L1" s="38"/>
      <c r="M1" s="38"/>
    </row>
    <row r="2" spans="1:13" s="2" customFormat="1" ht="7.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2" customFormat="1" ht="7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2" customFormat="1" ht="6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8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25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8" customHeight="1">
      <c r="A7" s="3" t="s">
        <v>0</v>
      </c>
      <c r="B7" s="41" t="s">
        <v>16</v>
      </c>
      <c r="C7" s="41"/>
      <c r="D7" s="41"/>
      <c r="E7" s="41"/>
      <c r="F7" s="41"/>
      <c r="G7" s="41"/>
      <c r="H7" s="41"/>
      <c r="I7" s="41"/>
      <c r="J7" s="41"/>
      <c r="K7" s="41"/>
      <c r="L7" s="4"/>
      <c r="M7" s="4"/>
    </row>
    <row r="8" spans="1:13" ht="13.5" thickBot="1">
      <c r="A8" s="55" t="s">
        <v>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s="5" customFormat="1" ht="21.75" customHeight="1">
      <c r="A9" s="56" t="s">
        <v>13</v>
      </c>
      <c r="B9" s="58" t="s">
        <v>25</v>
      </c>
      <c r="C9" s="59"/>
      <c r="D9" s="59"/>
      <c r="E9" s="59"/>
      <c r="F9" s="59"/>
      <c r="G9" s="60"/>
      <c r="H9" s="58" t="s">
        <v>26</v>
      </c>
      <c r="I9" s="59"/>
      <c r="J9" s="60"/>
      <c r="K9" s="59" t="s">
        <v>27</v>
      </c>
      <c r="L9" s="59"/>
      <c r="M9" s="61"/>
    </row>
    <row r="10" spans="1:13" s="5" customFormat="1" ht="8.25" customHeight="1">
      <c r="A10" s="57"/>
      <c r="B10" s="44" t="s">
        <v>2</v>
      </c>
      <c r="C10" s="39" t="s">
        <v>3</v>
      </c>
      <c r="D10" s="40"/>
      <c r="E10" s="44" t="s">
        <v>4</v>
      </c>
      <c r="F10" s="39" t="s">
        <v>3</v>
      </c>
      <c r="G10" s="40"/>
      <c r="H10" s="42" t="s">
        <v>5</v>
      </c>
      <c r="I10" s="44" t="s">
        <v>6</v>
      </c>
      <c r="J10" s="44"/>
      <c r="K10" s="45" t="s">
        <v>5</v>
      </c>
      <c r="L10" s="39" t="s">
        <v>6</v>
      </c>
      <c r="M10" s="53"/>
    </row>
    <row r="11" spans="1:13" s="5" customFormat="1" ht="34.5" customHeight="1">
      <c r="A11" s="57"/>
      <c r="B11" s="44"/>
      <c r="C11" s="6" t="s">
        <v>8</v>
      </c>
      <c r="D11" s="8" t="s">
        <v>7</v>
      </c>
      <c r="E11" s="44"/>
      <c r="F11" s="6" t="s">
        <v>8</v>
      </c>
      <c r="G11" s="6" t="s">
        <v>7</v>
      </c>
      <c r="H11" s="43"/>
      <c r="I11" s="9" t="s">
        <v>8</v>
      </c>
      <c r="J11" s="10" t="s">
        <v>7</v>
      </c>
      <c r="K11" s="46"/>
      <c r="L11" s="7" t="s">
        <v>8</v>
      </c>
      <c r="M11" s="11" t="s">
        <v>7</v>
      </c>
    </row>
    <row r="12" spans="1:13" ht="8.25">
      <c r="A12" s="12">
        <v>1</v>
      </c>
      <c r="B12" s="13" t="s">
        <v>19</v>
      </c>
      <c r="C12" s="13">
        <v>3</v>
      </c>
      <c r="D12" s="13">
        <v>4</v>
      </c>
      <c r="E12" s="13" t="s">
        <v>20</v>
      </c>
      <c r="F12" s="13">
        <v>6</v>
      </c>
      <c r="G12" s="13">
        <v>7</v>
      </c>
      <c r="H12" s="13" t="s">
        <v>18</v>
      </c>
      <c r="I12" s="13">
        <v>9</v>
      </c>
      <c r="J12" s="14">
        <v>10</v>
      </c>
      <c r="K12" s="15" t="s">
        <v>17</v>
      </c>
      <c r="L12" s="13">
        <v>12</v>
      </c>
      <c r="M12" s="16">
        <v>13</v>
      </c>
    </row>
    <row r="13" spans="1:13" ht="12.75" customHeight="1">
      <c r="A13" s="47" t="s">
        <v>14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9"/>
    </row>
    <row r="14" spans="1:13" ht="24.75" customHeight="1">
      <c r="A14" s="24" t="s">
        <v>9</v>
      </c>
      <c r="B14" s="17">
        <f>C14+D14</f>
        <v>104</v>
      </c>
      <c r="C14" s="17">
        <v>100</v>
      </c>
      <c r="D14" s="18">
        <v>4</v>
      </c>
      <c r="E14" s="18">
        <f>F14+G14</f>
        <v>99</v>
      </c>
      <c r="F14" s="18">
        <f>99-4</f>
        <v>95</v>
      </c>
      <c r="G14" s="18">
        <v>4</v>
      </c>
      <c r="H14" s="19">
        <f>I14+J14</f>
        <v>66202.4</v>
      </c>
      <c r="I14" s="20">
        <v>64308.5</v>
      </c>
      <c r="J14" s="21">
        <f>1893.9</f>
        <v>1893.9</v>
      </c>
      <c r="K14" s="25">
        <f>L14+M14</f>
        <v>66202.4</v>
      </c>
      <c r="L14" s="20">
        <v>64308.5</v>
      </c>
      <c r="M14" s="23">
        <v>1893.9</v>
      </c>
    </row>
    <row r="15" spans="1:13" ht="24.75" customHeight="1">
      <c r="A15" s="24" t="s">
        <v>10</v>
      </c>
      <c r="B15" s="17">
        <f>C15+D15</f>
        <v>0</v>
      </c>
      <c r="C15" s="17">
        <v>0</v>
      </c>
      <c r="D15" s="17"/>
      <c r="E15" s="17">
        <f>F15+G15</f>
        <v>0</v>
      </c>
      <c r="F15" s="17">
        <v>0</v>
      </c>
      <c r="G15" s="17"/>
      <c r="H15" s="19"/>
      <c r="I15" s="20"/>
      <c r="J15" s="21"/>
      <c r="K15" s="22"/>
      <c r="L15" s="26"/>
      <c r="M15" s="23"/>
    </row>
    <row r="16" spans="1:13" ht="15.75" customHeight="1" thickBot="1">
      <c r="A16" s="27" t="s">
        <v>11</v>
      </c>
      <c r="B16" s="28">
        <f aca="true" t="shared" si="0" ref="B16:M16">SUM(B14:B15)</f>
        <v>104</v>
      </c>
      <c r="C16" s="28">
        <f t="shared" si="0"/>
        <v>100</v>
      </c>
      <c r="D16" s="28">
        <f t="shared" si="0"/>
        <v>4</v>
      </c>
      <c r="E16" s="28">
        <f t="shared" si="0"/>
        <v>99</v>
      </c>
      <c r="F16" s="28">
        <f t="shared" si="0"/>
        <v>95</v>
      </c>
      <c r="G16" s="28">
        <f t="shared" si="0"/>
        <v>4</v>
      </c>
      <c r="H16" s="29">
        <f t="shared" si="0"/>
        <v>66202.4</v>
      </c>
      <c r="I16" s="29">
        <f t="shared" si="0"/>
        <v>64308.5</v>
      </c>
      <c r="J16" s="29">
        <f t="shared" si="0"/>
        <v>1893.9</v>
      </c>
      <c r="K16" s="29">
        <f t="shared" si="0"/>
        <v>66202.4</v>
      </c>
      <c r="L16" s="29">
        <f t="shared" si="0"/>
        <v>64308.5</v>
      </c>
      <c r="M16" s="32">
        <f t="shared" si="0"/>
        <v>1893.9</v>
      </c>
    </row>
    <row r="17" spans="1:13" ht="12.75" customHeight="1">
      <c r="A17" s="50" t="s">
        <v>15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</row>
    <row r="18" spans="1:13" ht="26.25" customHeight="1">
      <c r="A18" s="24" t="s">
        <v>9</v>
      </c>
      <c r="B18" s="18"/>
      <c r="C18" s="18"/>
      <c r="D18" s="18"/>
      <c r="E18" s="18"/>
      <c r="F18" s="18"/>
      <c r="G18" s="18"/>
      <c r="H18" s="19"/>
      <c r="I18" s="20"/>
      <c r="J18" s="21"/>
      <c r="K18" s="22"/>
      <c r="L18" s="20"/>
      <c r="M18" s="23"/>
    </row>
    <row r="19" spans="1:13" ht="25.5" customHeight="1">
      <c r="A19" s="24" t="s">
        <v>10</v>
      </c>
      <c r="B19" s="20">
        <f>C19+D19</f>
        <v>114.3</v>
      </c>
      <c r="C19" s="20">
        <v>114.3</v>
      </c>
      <c r="D19" s="18"/>
      <c r="E19" s="20">
        <f>F19+G19</f>
        <v>97.8</v>
      </c>
      <c r="F19" s="20">
        <v>97.8</v>
      </c>
      <c r="G19" s="18"/>
      <c r="H19" s="20">
        <f>I19+J19</f>
        <v>53474.6</v>
      </c>
      <c r="I19" s="20">
        <v>53474.6</v>
      </c>
      <c r="J19" s="21">
        <v>0</v>
      </c>
      <c r="K19" s="25">
        <f>L19+M19</f>
        <v>50964.5</v>
      </c>
      <c r="L19" s="33">
        <v>50964.5</v>
      </c>
      <c r="M19" s="23">
        <v>0</v>
      </c>
    </row>
    <row r="20" spans="1:13" ht="17.25" customHeight="1" thickBot="1">
      <c r="A20" s="27" t="s">
        <v>11</v>
      </c>
      <c r="B20" s="29">
        <f aca="true" t="shared" si="1" ref="B20:M20">SUM(B18:B19)</f>
        <v>114.3</v>
      </c>
      <c r="C20" s="29">
        <f t="shared" si="1"/>
        <v>114.3</v>
      </c>
      <c r="D20" s="29">
        <f t="shared" si="1"/>
        <v>0</v>
      </c>
      <c r="E20" s="29">
        <f t="shared" si="1"/>
        <v>97.8</v>
      </c>
      <c r="F20" s="29">
        <f t="shared" si="1"/>
        <v>97.8</v>
      </c>
      <c r="G20" s="28">
        <f t="shared" si="1"/>
        <v>0</v>
      </c>
      <c r="H20" s="29">
        <f t="shared" si="1"/>
        <v>53474.6</v>
      </c>
      <c r="I20" s="29">
        <f t="shared" si="1"/>
        <v>53474.6</v>
      </c>
      <c r="J20" s="30">
        <f t="shared" si="1"/>
        <v>0</v>
      </c>
      <c r="K20" s="31">
        <f t="shared" si="1"/>
        <v>50964.5</v>
      </c>
      <c r="L20" s="29">
        <f t="shared" si="1"/>
        <v>50964.5</v>
      </c>
      <c r="M20" s="32">
        <f t="shared" si="1"/>
        <v>0</v>
      </c>
    </row>
    <row r="21" ht="30.75" customHeight="1"/>
    <row r="22" spans="1:6" s="3" customFormat="1" ht="29.25" customHeight="1">
      <c r="A22" s="34" t="s">
        <v>23</v>
      </c>
      <c r="B22" s="35"/>
      <c r="C22" s="35"/>
      <c r="D22" s="35"/>
      <c r="E22" s="36" t="s">
        <v>21</v>
      </c>
      <c r="F22" s="37"/>
    </row>
    <row r="23" s="3" customFormat="1" ht="5.25" customHeight="1">
      <c r="I23" s="36"/>
    </row>
    <row r="24" spans="1:6" s="3" customFormat="1" ht="21" customHeight="1">
      <c r="A24" s="34" t="s">
        <v>12</v>
      </c>
      <c r="B24" s="35"/>
      <c r="C24" s="35"/>
      <c r="D24" s="35"/>
      <c r="E24" s="36" t="s">
        <v>22</v>
      </c>
      <c r="F24" s="37"/>
    </row>
    <row r="25" s="3" customFormat="1" ht="12"/>
    <row r="26" s="3" customFormat="1" ht="12"/>
    <row r="27" s="3" customFormat="1" ht="12"/>
    <row r="28" s="3" customFormat="1" ht="12"/>
    <row r="29" s="3" customFormat="1" ht="12"/>
  </sheetData>
  <sheetProtection/>
  <mergeCells count="18">
    <mergeCell ref="A13:M13"/>
    <mergeCell ref="A17:M17"/>
    <mergeCell ref="L10:M10"/>
    <mergeCell ref="A2:M6"/>
    <mergeCell ref="A8:M8"/>
    <mergeCell ref="A9:A11"/>
    <mergeCell ref="B9:G9"/>
    <mergeCell ref="H9:J9"/>
    <mergeCell ref="K9:M9"/>
    <mergeCell ref="B10:B11"/>
    <mergeCell ref="H1:M1"/>
    <mergeCell ref="C10:D10"/>
    <mergeCell ref="B7:K7"/>
    <mergeCell ref="F10:G10"/>
    <mergeCell ref="H10:H11"/>
    <mergeCell ref="I10:J10"/>
    <mergeCell ref="K10:K11"/>
    <mergeCell ref="E10:E11"/>
  </mergeCells>
  <printOptions/>
  <pageMargins left="0.1968503937007874" right="0.11811023622047245" top="0.5118110236220472" bottom="0.15748031496062992" header="0.4724409448818898" footer="0.196850393700787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nechaevatv</dc:creator>
  <cp:keywords/>
  <dc:description/>
  <cp:lastModifiedBy>Калинина Марина Геннадьевна</cp:lastModifiedBy>
  <cp:lastPrinted>2024-02-12T13:54:21Z</cp:lastPrinted>
  <dcterms:created xsi:type="dcterms:W3CDTF">2012-04-02T04:32:09Z</dcterms:created>
  <dcterms:modified xsi:type="dcterms:W3CDTF">2024-02-12T14:30:10Z</dcterms:modified>
  <cp:category/>
  <cp:version/>
  <cp:contentType/>
  <cp:contentStatus/>
</cp:coreProperties>
</file>